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0\"/>
    </mc:Choice>
  </mc:AlternateContent>
  <xr:revisionPtr revIDLastSave="0" documentId="13_ncr:1_{7EFADD79-9D5B-4081-B545-BD6EFAAA9EA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39" i="1"/>
  <c r="O37" i="1"/>
  <c r="O39" i="1" l="1"/>
</calcChain>
</file>

<file path=xl/sharedStrings.xml><?xml version="1.0" encoding="utf-8"?>
<sst xmlns="http://schemas.openxmlformats.org/spreadsheetml/2006/main" count="49" uniqueCount="49">
  <si>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</si>
  <si>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</si>
  <si>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</si>
  <si>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</si>
  <si>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</si>
  <si>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</si>
  <si>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</si>
  <si>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</si>
  <si>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</si>
  <si>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</si>
  <si>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</si>
  <si>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</si>
  <si>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</si>
  <si>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</si>
  <si>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</si>
  <si>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</si>
  <si>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</si>
  <si>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</si>
  <si>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</si>
  <si>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</si>
  <si>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</si>
  <si>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</si>
  <si>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</si>
  <si>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</si>
  <si>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</si>
  <si>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</si>
  <si>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</si>
  <si>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</si>
  <si>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</si>
  <si>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</si>
  <si>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</si>
  <si>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</si>
  <si>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</si>
  <si>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</si>
  <si>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</si>
  <si>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</si>
  <si>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</si>
  <si>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3392 kultura zájmová činnost</t>
  </si>
  <si>
    <t>5213 rezerva na krizová opatření</t>
  </si>
  <si>
    <t>Projednáno ve finančním výboru 19.11.2019</t>
  </si>
  <si>
    <t>Informace o očekávaném plnění - rozklikávací rozpočet 10/2019 zveřejněna na www.slatinanadupou.cz</t>
  </si>
  <si>
    <t xml:space="preserve">Informace o schváleném rozpočtu na rok 2019 zveřejněna na www.slatinanadupou.cz       </t>
  </si>
  <si>
    <t>Vyvěšeno: 20.11.2019</t>
  </si>
  <si>
    <t>Návrh rozpočtu sestaven jako schodkový s použitím rezerv minulých let</t>
  </si>
  <si>
    <t>Připomínky k návrhu mohou být podány písemně do 12 hodin 10.12.2019 v kanceláři OÚ</t>
  </si>
  <si>
    <t>Schválený rozpočet pro rok 2020</t>
  </si>
  <si>
    <t>3635 DHNM územní plán</t>
  </si>
  <si>
    <t>schváleno: 10.12.2019</t>
  </si>
  <si>
    <t>usnesení č.: 19/10/01 -2019/12/10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</si>
</sst>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5" workbookViewId="0">
      <selection activeCell="C48" sqref="C48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32" t="s">
        <v>45</v>
      </c>
      <c r="B1" s="30"/>
      <c r="C1" s="30"/>
      <c r="D1" s="30"/>
      <c r="E1" s="30"/>
      <c r="F1" s="4"/>
      <c r="G1" s="4"/>
      <c r="H1" s="4"/>
      <c r="I1" s="4"/>
      <c r="J1" s="4"/>
      <c r="K1" s="4"/>
      <c r="L1" s="4"/>
      <c r="M1" s="4"/>
      <c r="N1" s="30"/>
      <c r="O1" s="30"/>
    </row>
    <row r="2" spans="1:20" x14ac:dyDescent="0.25">
      <c r="A2" s="13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0</v>
      </c>
      <c r="O3" s="7" t="s">
        <v>1</v>
      </c>
    </row>
    <row r="4" spans="1:2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>
        <v>4354900</v>
      </c>
      <c r="O4" s="4"/>
    </row>
    <row r="5" spans="1:20" x14ac:dyDescent="0.25">
      <c r="A5" s="16" t="s">
        <v>3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18">
        <f>SUM(N4)</f>
        <v>4354900</v>
      </c>
      <c r="O5" s="4"/>
    </row>
    <row r="6" spans="1:20" x14ac:dyDescent="0.25">
      <c r="A6" s="1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>
        <v>1000000</v>
      </c>
      <c r="O6" s="6"/>
    </row>
    <row r="7" spans="1:20" x14ac:dyDescent="0.25">
      <c r="A7" s="19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>
        <v>35000</v>
      </c>
      <c r="O7" s="20"/>
    </row>
    <row r="8" spans="1:20" s="1" customFormat="1" x14ac:dyDescent="0.25">
      <c r="A8" s="19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7">
        <v>25000</v>
      </c>
      <c r="O8" s="20">
        <v>110000</v>
      </c>
    </row>
    <row r="9" spans="1:20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0">
        <v>57000</v>
      </c>
    </row>
    <row r="10" spans="1:20" x14ac:dyDescent="0.25">
      <c r="A10" s="12" t="s">
        <v>22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6"/>
      <c r="O10" s="20">
        <v>330000</v>
      </c>
    </row>
    <row r="11" spans="1:20" x14ac:dyDescent="0.25">
      <c r="A11" s="13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0">
        <v>15000</v>
      </c>
    </row>
    <row r="12" spans="1:20" x14ac:dyDescent="0.25">
      <c r="A12" s="1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0">
        <v>30000</v>
      </c>
      <c r="T12" s="31"/>
    </row>
    <row r="13" spans="1:20" s="1" customFormat="1" x14ac:dyDescent="0.25">
      <c r="A13" s="19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0">
        <v>3000</v>
      </c>
      <c r="T13" s="31"/>
    </row>
    <row r="14" spans="1:20" x14ac:dyDescent="0.25">
      <c r="A14" s="1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0">
        <v>3000</v>
      </c>
    </row>
    <row r="15" spans="1:20" s="1" customFormat="1" x14ac:dyDescent="0.25">
      <c r="A15" s="13" t="s">
        <v>37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0">
        <v>1000000</v>
      </c>
    </row>
    <row r="16" spans="1:20" x14ac:dyDescent="0.25">
      <c r="A16" s="13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0">
        <v>10000</v>
      </c>
    </row>
    <row r="17" spans="1:15" x14ac:dyDescent="0.25">
      <c r="A17" s="13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/>
      <c r="O17" s="20">
        <v>145000</v>
      </c>
    </row>
    <row r="18" spans="1:15" s="1" customFormat="1" x14ac:dyDescent="0.25">
      <c r="A18" s="13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>
        <v>8000</v>
      </c>
      <c r="O18" s="20">
        <v>101000</v>
      </c>
    </row>
    <row r="19" spans="1:15" s="1" customFormat="1" x14ac:dyDescent="0.25">
      <c r="A19" s="13" t="s">
        <v>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/>
      <c r="O19" s="20">
        <v>13000</v>
      </c>
    </row>
    <row r="20" spans="1:15" x14ac:dyDescent="0.25">
      <c r="A20" s="13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  <c r="O20" s="20">
        <v>95000</v>
      </c>
    </row>
    <row r="21" spans="1:15" x14ac:dyDescent="0.25">
      <c r="A21" s="13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7">
        <v>90000</v>
      </c>
      <c r="O21" s="20">
        <v>110000</v>
      </c>
    </row>
    <row r="22" spans="1:15" s="1" customFormat="1" x14ac:dyDescent="0.25">
      <c r="A22" s="13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7"/>
      <c r="O22" s="20">
        <v>170000</v>
      </c>
    </row>
    <row r="23" spans="1:15" x14ac:dyDescent="0.25">
      <c r="A23" s="4" t="s">
        <v>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7">
        <v>40000</v>
      </c>
      <c r="O23" s="6">
        <v>0</v>
      </c>
    </row>
    <row r="24" spans="1:15" x14ac:dyDescent="0.25">
      <c r="A24" s="4" t="s">
        <v>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0">
        <v>340000</v>
      </c>
    </row>
    <row r="25" spans="1:15" s="1" customFormat="1" x14ac:dyDescent="0.25">
      <c r="A25" s="38" t="s">
        <v>34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0">
        <v>35000</v>
      </c>
    </row>
    <row r="26" spans="1:15" s="1" customFormat="1" x14ac:dyDescent="0.25">
      <c r="A26" s="38" t="s">
        <v>38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0">
        <v>10000</v>
      </c>
    </row>
    <row r="27" spans="1:15" x14ac:dyDescent="0.25">
      <c r="A27" s="13" t="s">
        <v>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20">
        <v>41000</v>
      </c>
    </row>
    <row r="28" spans="1:15" x14ac:dyDescent="0.25">
      <c r="A28" s="4" t="s">
        <v>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0">
        <v>1010000</v>
      </c>
    </row>
    <row r="29" spans="1:15" x14ac:dyDescent="0.25">
      <c r="A29" s="4" t="s"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7">
        <v>35000</v>
      </c>
      <c r="O29" s="20">
        <v>1946000</v>
      </c>
    </row>
    <row r="30" spans="1:15" x14ac:dyDescent="0.25">
      <c r="A30" s="4" t="s">
        <v>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0">
        <v>15000</v>
      </c>
    </row>
    <row r="31" spans="1:15" x14ac:dyDescent="0.25">
      <c r="A31" s="4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6"/>
      <c r="O31" s="20">
        <v>47000</v>
      </c>
    </row>
    <row r="32" spans="1:15" s="1" customFormat="1" x14ac:dyDescent="0.25">
      <c r="A32" s="4" t="s">
        <v>33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6"/>
      <c r="O32" s="20">
        <v>20000</v>
      </c>
    </row>
    <row r="33" spans="1:15" x14ac:dyDescent="0.25">
      <c r="A33" s="22" t="s">
        <v>12</v>
      </c>
      <c r="B33" s="9"/>
      <c r="C33" s="9"/>
      <c r="D33" s="4"/>
      <c r="E33" s="10"/>
      <c r="F33" s="4"/>
      <c r="G33" s="4"/>
      <c r="H33" s="4"/>
      <c r="I33" s="4"/>
      <c r="J33" s="4"/>
      <c r="K33" s="4"/>
      <c r="L33" s="4"/>
      <c r="M33" s="4"/>
      <c r="N33" s="24">
        <v>233000</v>
      </c>
      <c r="O33" s="11"/>
    </row>
    <row r="34" spans="1:15" x14ac:dyDescent="0.25">
      <c r="A34" s="22" t="s">
        <v>13</v>
      </c>
      <c r="B34" s="9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23"/>
      <c r="O34" s="6"/>
    </row>
    <row r="35" spans="1:15" x14ac:dyDescent="0.25">
      <c r="A35" s="4" t="s">
        <v>14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1">
        <v>68100</v>
      </c>
      <c r="O35" s="6"/>
    </row>
    <row r="36" spans="1:15" x14ac:dyDescent="0.25">
      <c r="A36" s="22" t="s">
        <v>15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24">
        <v>68100</v>
      </c>
      <c r="O36" s="11"/>
    </row>
    <row r="37" spans="1:15" x14ac:dyDescent="0.25">
      <c r="A37" s="9" t="s">
        <v>16</v>
      </c>
      <c r="B37" s="9"/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20">
        <f>SUM(O8:O36)-1130000</f>
        <v>4526000</v>
      </c>
    </row>
    <row r="38" spans="1:15" x14ac:dyDescent="0.25">
      <c r="A38" s="9" t="s">
        <v>17</v>
      </c>
      <c r="B38" s="9"/>
      <c r="C38" s="9"/>
      <c r="D38" s="4"/>
      <c r="E38" s="4"/>
      <c r="F38" s="4"/>
      <c r="G38" s="4"/>
      <c r="H38" s="4"/>
      <c r="I38" s="4"/>
      <c r="J38" s="4"/>
      <c r="K38" s="4"/>
      <c r="L38" s="4"/>
      <c r="M38" s="4"/>
      <c r="N38" s="6"/>
      <c r="O38" s="20">
        <v>1130000</v>
      </c>
    </row>
    <row r="39" spans="1:15" x14ac:dyDescent="0.25">
      <c r="A39" s="26" t="s">
        <v>18</v>
      </c>
      <c r="B39" s="9"/>
      <c r="C39" s="9"/>
      <c r="D39" s="9"/>
      <c r="E39" s="4"/>
      <c r="F39" s="4"/>
      <c r="G39" s="4"/>
      <c r="H39" s="4"/>
      <c r="I39" s="4"/>
      <c r="J39" s="4"/>
      <c r="K39" s="4"/>
      <c r="L39" s="4"/>
      <c r="M39" s="4"/>
      <c r="N39" s="27">
        <f>SUM(N4+N33+N36)</f>
        <v>4656000</v>
      </c>
      <c r="O39" s="28">
        <f>SUM(O37:O38)</f>
        <v>5656000</v>
      </c>
    </row>
    <row r="40" spans="1:15" s="1" customFormat="1" x14ac:dyDescent="0.25">
      <c r="A40" s="35"/>
      <c r="B40" s="34"/>
      <c r="C40" s="34"/>
      <c r="D40" s="34"/>
      <c r="E40" s="33"/>
      <c r="F40" s="33"/>
      <c r="G40" s="33"/>
      <c r="H40" s="33"/>
      <c r="I40" s="33"/>
      <c r="J40" s="33"/>
      <c r="K40" s="33"/>
      <c r="L40" s="33"/>
      <c r="M40" s="33"/>
      <c r="N40" s="36"/>
      <c r="O40" s="37"/>
    </row>
    <row r="41" spans="1:15" x14ac:dyDescent="0.25">
      <c r="A41" s="14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1:15" x14ac:dyDescent="0.25">
      <c r="A42" s="15" t="s">
        <v>42</v>
      </c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</row>
    <row r="43" spans="1:15" x14ac:dyDescent="0.25">
      <c r="A43" s="15" t="s"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" customFormat="1" x14ac:dyDescent="0.25">
      <c r="A44" s="15" t="s">
        <v>44</v>
      </c>
    </row>
    <row r="45" spans="1:15" x14ac:dyDescent="0.25">
      <c r="A45" s="15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t="s">
        <v>40</v>
      </c>
    </row>
    <row r="47" spans="1:15" x14ac:dyDescent="0.25">
      <c r="A47" s="15" t="s">
        <v>47</v>
      </c>
      <c r="C47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2019-12-10T08:42:58Z</cp:lastPrinted>
  <dcterms:created xsi:type="dcterms:W3CDTF">2013-11-25T11:23:26Z</dcterms:created>
  <dcterms:modified xsi:type="dcterms:W3CDTF">2019-12-11T10:35:22Z</dcterms:modified>
</cp:coreProperties>
</file>