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800" windowHeight="17325" activeTab="0"/>
  </bookViews>
  <sheets>
    <sheet name="rozpočet 2021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<sst xmlns="http://schemas.openxmlformats.org/spreadsheetml/2006/main" count="97" uniqueCount="67">
  <si>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t>příjmy</t>
  </si>
  <si>
    <t>plán</t>
  </si>
  <si>
    <t>příjmy celkem</t>
  </si>
  <si>
    <t>výdaje</t>
  </si>
  <si>
    <t>služby peněžních ústavů</t>
  </si>
  <si>
    <t>občerstvení</t>
  </si>
  <si>
    <t>materiál</t>
  </si>
  <si>
    <t>výdaje celkem</t>
  </si>
  <si>
    <t>vyvěšeno:</t>
  </si>
  <si>
    <t>sejmuto:</t>
  </si>
  <si>
    <t>služby pošt</t>
  </si>
  <si>
    <t>nájemné</t>
  </si>
  <si>
    <t>platby daní a poplatků</t>
  </si>
  <si>
    <t>cestovné</t>
  </si>
  <si>
    <t>razítko + podpis</t>
  </si>
  <si>
    <t>par: 3639 Komunální služby a územní rozvoj</t>
  </si>
  <si>
    <t>par: 6310 Obecé příjmy a výdaje</t>
  </si>
  <si>
    <t>celkem</t>
  </si>
  <si>
    <t>Neinvestiční transfery od obcí</t>
  </si>
  <si>
    <t>úroky</t>
  </si>
  <si>
    <t>Změna stavu krátkodobých prostředku na BÚ</t>
  </si>
  <si>
    <t>pol:</t>
  </si>
  <si>
    <t>pol.</t>
  </si>
  <si>
    <t>pol</t>
  </si>
  <si>
    <t>par:3900 Ost.čin.souv.se služ.pro obyvatelstvo.</t>
  </si>
  <si>
    <t>poskytované služby</t>
  </si>
  <si>
    <t>školení</t>
  </si>
  <si>
    <t>par:6320 Pojištění funkčě nespecifikované</t>
  </si>
  <si>
    <t>par:3724 Využ. a zneš.nebezp.odpadu</t>
  </si>
  <si>
    <t>par: 3639 Kom. služby a územní rozvoj</t>
  </si>
  <si>
    <t>služby peněžním ústavům</t>
  </si>
  <si>
    <t>Plat zaměstnanců</t>
  </si>
  <si>
    <t>Sociální pojištění</t>
  </si>
  <si>
    <t>Zdravotní pojištění</t>
  </si>
  <si>
    <t>Povinné pojištění na úrazové poj.</t>
  </si>
  <si>
    <t>Elektronická úřední deska:</t>
  </si>
  <si>
    <t>Nekap.přísp. a náhrady platy MOS</t>
  </si>
  <si>
    <t>Zpracování dat (Gordic,webmaster)</t>
  </si>
  <si>
    <t>Opravy a udržování</t>
  </si>
  <si>
    <t>DHM</t>
  </si>
  <si>
    <t>par: 6310 Obecné příjmy a výdaje</t>
  </si>
  <si>
    <t>par: 3900 Ostatní činnost souviasející se službamipro občany</t>
  </si>
  <si>
    <t>dotace na mzdy CSS</t>
  </si>
  <si>
    <t>odvody ze mzdy</t>
  </si>
  <si>
    <t>mzdy</t>
  </si>
  <si>
    <t>zákonné pojištění</t>
  </si>
  <si>
    <t>služby SMO</t>
  </si>
  <si>
    <t xml:space="preserve">
 </t>
  </si>
  <si>
    <t>par.3639 Komunální služby a územní rozvoj</t>
  </si>
  <si>
    <t>ostatní osobní výdaje</t>
  </si>
  <si>
    <t>služby peněžních ústavů, pojištění</t>
  </si>
  <si>
    <t>Nákup ostatních služeb</t>
  </si>
  <si>
    <t>věcné dary (pohádkový les+svátek matek)</t>
  </si>
  <si>
    <t>neinvestiční transfery spolkům (MAS)</t>
  </si>
  <si>
    <t>nákup ostatních služeb - NO</t>
  </si>
  <si>
    <t>par.0000</t>
  </si>
  <si>
    <t>financování (zústatek BÚ k 1. 1. 2017)</t>
  </si>
  <si>
    <t>par:8115</t>
  </si>
  <si>
    <t>financování z BÚ</t>
  </si>
  <si>
    <t>splátka půjčených prostředků</t>
  </si>
  <si>
    <t>par:3721 Svoz nebezpečných odpadů</t>
  </si>
  <si>
    <t>(položkové) členění rozpočtové skladby.</t>
  </si>
  <si>
    <t>Ostatní nákupy j.n.</t>
  </si>
  <si>
    <t>Svazek obcí 1866 - návrh rozpočtu 2021</t>
  </si>
  <si>
    <t xml:space="preserve">Návrh rozpočtu na rok 2021 </t>
  </si>
  <si>
    <t>Rozpočet DSO 1866 Studnice na rok 2021 je přebytkový s celkovými příjmy ve výši 438 400,-Kč                           </t>
  </si>
  <si>
    <r>
      <t>a výdaji ve výši</t>
    </r>
    <r>
      <rPr>
        <sz val="10"/>
        <color indexed="10"/>
        <rFont val="Arial"/>
        <family val="2"/>
      </rPr>
      <t xml:space="preserve"> 425 000,-Kč a financováním ve výši 13 400,-Kč. </t>
    </r>
    <r>
      <rPr>
        <sz val="10"/>
        <rFont val="Arial"/>
        <family val="2"/>
      </rPr>
      <t>Závazný ukazatel je druhové                    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</si>
</sst>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sz val="36"/>
      <name val="Script MT Bold"/>
      <family val="4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2"/>
      <color indexed="30"/>
      <name val="Times New Roman"/>
      <family val="1"/>
    </font>
    <font>
      <b/>
      <sz val="14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sz val="10"/>
      <color rgb="FF1F0BB5"/>
      <name val="Arial"/>
      <family val="2"/>
    </font>
    <font>
      <b/>
      <sz val="14"/>
      <color rgb="FF1F0BB5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1F0BB5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4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24" borderId="0" xfId="0" applyFill="1" applyAlignment="1">
      <alignment/>
    </xf>
    <xf numFmtId="0" fontId="24" fillId="0" borderId="10" xfId="0" applyFont="1" applyBorder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/>
    </xf>
    <xf numFmtId="0" fontId="23" fillId="24" borderId="12" xfId="0" applyFont="1" applyFill="1" applyBorder="1" applyAlignment="1">
      <alignment horizontal="center" vertical="center"/>
    </xf>
    <xf numFmtId="4" fontId="19" fillId="24" borderId="13" xfId="0" applyNumberFormat="1" applyFont="1" applyFill="1" applyBorder="1" applyAlignment="1">
      <alignment/>
    </xf>
    <xf numFmtId="0" fontId="19" fillId="0" borderId="12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/>
    </xf>
    <xf numFmtId="0" fontId="19" fillId="24" borderId="12" xfId="0" applyFont="1" applyFill="1" applyBorder="1" applyAlignment="1">
      <alignment horizontal="center" vertical="center"/>
    </xf>
    <xf numFmtId="4" fontId="47" fillId="24" borderId="13" xfId="0" applyNumberFormat="1" applyFont="1" applyFill="1" applyBorder="1" applyAlignment="1">
      <alignment/>
    </xf>
    <xf numFmtId="4" fontId="48" fillId="24" borderId="13" xfId="0" applyNumberFormat="1" applyFont="1" applyFill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" fontId="29" fillId="24" borderId="13" xfId="0" applyNumberFormat="1" applyFont="1" applyFill="1" applyBorder="1" applyAlignment="1">
      <alignment/>
    </xf>
    <xf numFmtId="4" fontId="31" fillId="24" borderId="13" xfId="0" applyNumberFormat="1" applyFont="1" applyFill="1" applyBorder="1" applyAlignment="1">
      <alignment/>
    </xf>
    <xf numFmtId="4" fontId="24" fillId="24" borderId="13" xfId="0" applyNumberFormat="1" applyFont="1" applyFill="1" applyBorder="1" applyAlignment="1">
      <alignment/>
    </xf>
    <xf numFmtId="0" fontId="28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49" fillId="25" borderId="10" xfId="0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/>
    </xf>
    <xf numFmtId="4" fontId="48" fillId="25" borderId="13" xfId="0" applyNumberFormat="1" applyFont="1" applyFill="1" applyBorder="1" applyAlignment="1">
      <alignment/>
    </xf>
    <xf numFmtId="0" fontId="50" fillId="25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51" fillId="26" borderId="10" xfId="0" applyFont="1" applyFill="1" applyBorder="1" applyAlignment="1">
      <alignment/>
    </xf>
    <xf numFmtId="4" fontId="52" fillId="26" borderId="13" xfId="0" applyNumberFormat="1" applyFont="1" applyFill="1" applyBorder="1" applyAlignment="1">
      <alignment/>
    </xf>
    <xf numFmtId="0" fontId="24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/>
    </xf>
    <xf numFmtId="4" fontId="29" fillId="27" borderId="13" xfId="0" applyNumberFormat="1" applyFont="1" applyFill="1" applyBorder="1" applyAlignment="1">
      <alignment/>
    </xf>
    <xf numFmtId="0" fontId="31" fillId="27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/>
    </xf>
    <xf numFmtId="0" fontId="53" fillId="27" borderId="10" xfId="0" applyFont="1" applyFill="1" applyBorder="1" applyAlignment="1">
      <alignment horizontal="center"/>
    </xf>
    <xf numFmtId="0" fontId="54" fillId="27" borderId="10" xfId="0" applyFont="1" applyFill="1" applyBorder="1" applyAlignment="1">
      <alignment/>
    </xf>
    <xf numFmtId="4" fontId="55" fillId="27" borderId="13" xfId="0" applyNumberFormat="1" applyFont="1" applyFill="1" applyBorder="1" applyAlignment="1">
      <alignment/>
    </xf>
    <xf numFmtId="0" fontId="53" fillId="27" borderId="10" xfId="0" applyFont="1" applyFill="1" applyBorder="1" applyAlignment="1">
      <alignment horizontal="center" vertical="center"/>
    </xf>
    <xf numFmtId="0" fontId="55" fillId="27" borderId="10" xfId="0" applyFont="1" applyFill="1" applyBorder="1" applyAlignment="1">
      <alignment/>
    </xf>
    <xf numFmtId="0" fontId="19" fillId="28" borderId="10" xfId="0" applyFont="1" applyFill="1" applyBorder="1" applyAlignment="1">
      <alignment/>
    </xf>
    <xf numFmtId="4" fontId="55" fillId="28" borderId="13" xfId="0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0" fontId="19" fillId="29" borderId="12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0" fillId="29" borderId="0" xfId="0" applyFill="1" applyAlignment="1">
      <alignment/>
    </xf>
    <xf numFmtId="0" fontId="24" fillId="0" borderId="12" xfId="0" applyFont="1" applyBorder="1" applyAlignment="1">
      <alignment horizontal="center" vertical="center"/>
    </xf>
    <xf numFmtId="4" fontId="55" fillId="29" borderId="13" xfId="0" applyNumberFormat="1" applyFont="1" applyFill="1" applyBorder="1" applyAlignment="1">
      <alignment/>
    </xf>
    <xf numFmtId="0" fontId="25" fillId="0" borderId="10" xfId="0" applyFont="1" applyBorder="1" applyAlignment="1">
      <alignment horizontal="left"/>
    </xf>
    <xf numFmtId="0" fontId="53" fillId="24" borderId="10" xfId="0" applyFont="1" applyFill="1" applyBorder="1" applyAlignment="1">
      <alignment horizontal="center" vertical="center"/>
    </xf>
    <xf numFmtId="4" fontId="55" fillId="24" borderId="13" xfId="0" applyNumberFormat="1" applyFont="1" applyFill="1" applyBorder="1" applyAlignment="1">
      <alignment/>
    </xf>
    <xf numFmtId="4" fontId="19" fillId="27" borderId="13" xfId="0" applyNumberFormat="1" applyFont="1" applyFill="1" applyBorder="1" applyAlignment="1">
      <alignment/>
    </xf>
    <xf numFmtId="4" fontId="57" fillId="24" borderId="13" xfId="0" applyNumberFormat="1" applyFont="1" applyFill="1" applyBorder="1" applyAlignment="1">
      <alignment/>
    </xf>
    <xf numFmtId="4" fontId="57" fillId="27" borderId="13" xfId="0" applyNumberFormat="1" applyFont="1" applyFill="1" applyBorder="1" applyAlignment="1">
      <alignment/>
    </xf>
    <xf numFmtId="4" fontId="53" fillId="27" borderId="13" xfId="0" applyNumberFormat="1" applyFont="1" applyFill="1" applyBorder="1" applyAlignment="1">
      <alignment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58" fillId="24" borderId="10" xfId="0" applyFont="1" applyFill="1" applyBorder="1" applyAlignment="1">
      <alignment horizontal="center" vertical="center"/>
    </xf>
    <xf numFmtId="4" fontId="19" fillId="24" borderId="0" xfId="0" applyNumberFormat="1" applyFont="1" applyFill="1" applyAlignment="1">
      <alignment/>
    </xf>
    <xf numFmtId="0" fontId="59" fillId="24" borderId="10" xfId="0" applyFont="1" applyFill="1" applyBorder="1" applyAlignment="1">
      <alignment/>
    </xf>
    <xf numFmtId="0" fontId="59" fillId="24" borderId="10" xfId="0" applyFont="1" applyFill="1" applyBorder="1" applyAlignment="1">
      <alignment horizontal="center" vertical="center"/>
    </xf>
    <xf numFmtId="0" fontId="25" fillId="29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60" fillId="26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1" fillId="27" borderId="12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/>
    </xf>
    <xf numFmtId="0" fontId="25" fillId="27" borderId="13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B99" sqref="B99"/>
    </sheetView>
  </sheetViews>
  <sheetFormatPr defaultColWidth="9.140625" defaultRowHeight="12.75"/>
  <cols>
    <col min="1" max="1" width="5.57421875" style="0" customWidth="1"/>
    <col min="2" max="2" width="16.8515625" style="87" customWidth="1"/>
    <col min="3" max="3" width="41.00390625" style="0" customWidth="1"/>
    <col min="4" max="4" width="17.8515625" style="0" customWidth="1"/>
  </cols>
  <sheetData>
    <row r="1" spans="1:4" ht="36.75" customHeight="1">
      <c r="A1" s="96" t="s">
        <v>63</v>
      </c>
      <c r="B1" s="97"/>
      <c r="C1" s="97"/>
      <c r="D1" s="98"/>
    </row>
    <row r="2" spans="1:6" ht="22.5" customHeight="1">
      <c r="A2" s="99" t="s">
        <v>64</v>
      </c>
      <c r="B2" s="100"/>
      <c r="C2" s="100"/>
      <c r="D2" s="101"/>
      <c r="E2" s="1"/>
      <c r="F2" s="1"/>
    </row>
    <row r="3" spans="1:6" ht="18.75" customHeight="1">
      <c r="A3" s="102" t="s">
        <v>0</v>
      </c>
      <c r="B3" s="103"/>
      <c r="C3" s="103"/>
      <c r="D3" s="104"/>
      <c r="E3" s="1"/>
      <c r="F3" s="1"/>
    </row>
    <row r="4" spans="1:6" ht="18.75" customHeight="1">
      <c r="A4" s="21"/>
      <c r="B4" s="13" t="s">
        <v>22</v>
      </c>
      <c r="C4" s="81" t="s">
        <v>48</v>
      </c>
      <c r="D4" s="22" t="s">
        <v>1</v>
      </c>
      <c r="E4" s="1"/>
      <c r="F4" s="1"/>
    </row>
    <row r="5" spans="1:4" ht="16.5" customHeight="1">
      <c r="A5" s="23"/>
      <c r="B5" s="3">
        <v>2111</v>
      </c>
      <c r="C5" s="11"/>
      <c r="D5" s="28">
        <v>50000</v>
      </c>
    </row>
    <row r="6" spans="1:4" ht="16.5" customHeight="1">
      <c r="A6" s="23"/>
      <c r="B6" s="45" t="s">
        <v>17</v>
      </c>
      <c r="C6" s="46"/>
      <c r="D6" s="47">
        <f>SUM(D5:D5)</f>
        <v>50000</v>
      </c>
    </row>
    <row r="7" spans="1:5" ht="16.5" customHeight="1">
      <c r="A7" s="25"/>
      <c r="B7" s="13" t="s">
        <v>21</v>
      </c>
      <c r="C7" s="79" t="s">
        <v>55</v>
      </c>
      <c r="D7" s="24"/>
      <c r="E7" s="2"/>
    </row>
    <row r="8" spans="1:5" ht="16.5" customHeight="1">
      <c r="A8" s="25"/>
      <c r="B8" s="10">
        <v>4121</v>
      </c>
      <c r="C8" s="9" t="s">
        <v>18</v>
      </c>
      <c r="D8" s="26">
        <v>388000</v>
      </c>
      <c r="E8" s="2"/>
    </row>
    <row r="9" spans="1:5" ht="16.5" customHeight="1">
      <c r="A9" s="25"/>
      <c r="B9" s="45" t="s">
        <v>17</v>
      </c>
      <c r="C9" s="46"/>
      <c r="D9" s="47">
        <f>SUM(D8:D8)</f>
        <v>388000</v>
      </c>
      <c r="E9" s="2"/>
    </row>
    <row r="10" spans="2:4" ht="16.5" customHeight="1">
      <c r="B10" s="87">
        <v>2420</v>
      </c>
      <c r="C10" t="s">
        <v>59</v>
      </c>
      <c r="D10" s="20">
        <v>0</v>
      </c>
    </row>
    <row r="11" spans="1:5" ht="16.5" customHeight="1">
      <c r="A11" s="25"/>
      <c r="B11" s="45" t="s">
        <v>17</v>
      </c>
      <c r="C11" s="46"/>
      <c r="D11" s="47">
        <v>0</v>
      </c>
      <c r="E11" s="2"/>
    </row>
    <row r="12" spans="1:5" ht="16.5" customHeight="1">
      <c r="A12" s="25"/>
      <c r="B12" s="44" t="s">
        <v>21</v>
      </c>
      <c r="C12" s="8" t="s">
        <v>40</v>
      </c>
      <c r="D12" s="26"/>
      <c r="E12" s="2"/>
    </row>
    <row r="13" spans="1:5" ht="16.5" customHeight="1">
      <c r="A13" s="25"/>
      <c r="B13" s="10">
        <v>2141</v>
      </c>
      <c r="C13" s="9" t="s">
        <v>19</v>
      </c>
      <c r="D13" s="26">
        <v>400</v>
      </c>
      <c r="E13" s="2"/>
    </row>
    <row r="14" spans="1:5" ht="16.5" customHeight="1">
      <c r="A14" s="27"/>
      <c r="B14" s="45" t="s">
        <v>17</v>
      </c>
      <c r="C14" s="48"/>
      <c r="D14" s="47">
        <f>SUM(D13)</f>
        <v>400</v>
      </c>
      <c r="E14" s="2"/>
    </row>
    <row r="15" spans="1:5" ht="16.5" customHeight="1" hidden="1">
      <c r="A15" s="27"/>
      <c r="B15" s="13" t="s">
        <v>22</v>
      </c>
      <c r="C15" s="105" t="s">
        <v>15</v>
      </c>
      <c r="D15" s="106"/>
      <c r="E15" s="2"/>
    </row>
    <row r="16" spans="1:5" ht="16.5" customHeight="1" hidden="1">
      <c r="A16" s="27"/>
      <c r="B16" s="80" t="s">
        <v>17</v>
      </c>
      <c r="C16" s="77"/>
      <c r="D16" s="78"/>
      <c r="E16" s="2"/>
    </row>
    <row r="17" spans="1:5" ht="16.5" customHeight="1" hidden="1">
      <c r="A17" s="27"/>
      <c r="B17" s="3">
        <v>2111</v>
      </c>
      <c r="C17" s="11" t="s">
        <v>25</v>
      </c>
      <c r="D17" s="28">
        <v>100000</v>
      </c>
      <c r="E17" s="2"/>
    </row>
    <row r="18" spans="1:5" ht="16.5" customHeight="1" hidden="1">
      <c r="A18" s="27"/>
      <c r="B18" s="3"/>
      <c r="C18" s="79" t="s">
        <v>57</v>
      </c>
      <c r="D18" s="28"/>
      <c r="E18" s="2"/>
    </row>
    <row r="19" spans="1:5" s="7" customFormat="1" ht="16.5" customHeight="1" hidden="1">
      <c r="A19" s="29"/>
      <c r="B19" s="82"/>
      <c r="C19" s="9" t="s">
        <v>56</v>
      </c>
      <c r="D19" s="26">
        <v>179000</v>
      </c>
      <c r="E19" s="83"/>
    </row>
    <row r="20" spans="1:5" ht="16.5" customHeight="1" hidden="1">
      <c r="A20" s="27"/>
      <c r="B20" s="13" t="s">
        <v>22</v>
      </c>
      <c r="C20" s="79" t="s">
        <v>41</v>
      </c>
      <c r="D20" s="28"/>
      <c r="E20" s="2"/>
    </row>
    <row r="21" spans="1:5" ht="16.5" customHeight="1" hidden="1">
      <c r="A21" s="27"/>
      <c r="B21" s="3">
        <v>2324</v>
      </c>
      <c r="C21" s="11" t="s">
        <v>42</v>
      </c>
      <c r="D21" s="28">
        <v>712700</v>
      </c>
      <c r="E21" s="2"/>
    </row>
    <row r="22" spans="1:5" ht="16.5" customHeight="1" hidden="1">
      <c r="A22" s="27"/>
      <c r="B22" s="45"/>
      <c r="C22" s="49"/>
      <c r="D22" s="47"/>
      <c r="E22" s="2"/>
    </row>
    <row r="23" spans="1:5" ht="16.5" customHeight="1" hidden="1">
      <c r="A23" s="29"/>
      <c r="B23" s="44" t="s">
        <v>23</v>
      </c>
      <c r="C23" s="18" t="s">
        <v>28</v>
      </c>
      <c r="D23" s="30"/>
      <c r="E23" s="2"/>
    </row>
    <row r="24" spans="1:5" ht="16.5" customHeight="1" hidden="1">
      <c r="A24" s="27"/>
      <c r="B24" s="3">
        <v>2324</v>
      </c>
      <c r="C24" s="11"/>
      <c r="D24" s="28"/>
      <c r="E24" s="2"/>
    </row>
    <row r="25" spans="1:5" ht="16.5" customHeight="1" hidden="1">
      <c r="A25" s="27"/>
      <c r="B25" s="45" t="s">
        <v>17</v>
      </c>
      <c r="C25" s="49"/>
      <c r="D25" s="47"/>
      <c r="E25" s="2"/>
    </row>
    <row r="26" spans="1:5" ht="16.5" customHeight="1" hidden="1">
      <c r="A26" s="27"/>
      <c r="B26" s="44" t="s">
        <v>23</v>
      </c>
      <c r="C26" s="18" t="s">
        <v>24</v>
      </c>
      <c r="D26" s="31"/>
      <c r="E26" s="2"/>
    </row>
    <row r="27" spans="1:5" ht="16.5" customHeight="1" hidden="1">
      <c r="A27" s="27"/>
      <c r="B27" s="15">
        <v>2324</v>
      </c>
      <c r="C27" s="9" t="s">
        <v>36</v>
      </c>
      <c r="D27" s="26">
        <v>581100</v>
      </c>
      <c r="E27" s="2"/>
    </row>
    <row r="28" spans="1:5" ht="16.5" customHeight="1" hidden="1">
      <c r="A28" s="27"/>
      <c r="B28" s="45" t="s">
        <v>17</v>
      </c>
      <c r="C28" s="49"/>
      <c r="D28" s="47"/>
      <c r="E28" s="2"/>
    </row>
    <row r="29" spans="1:5" ht="16.5" customHeight="1">
      <c r="A29" s="27"/>
      <c r="B29" s="88" t="s">
        <v>2</v>
      </c>
      <c r="C29" s="50"/>
      <c r="D29" s="51">
        <v>438400</v>
      </c>
      <c r="E29" s="2"/>
    </row>
    <row r="30" spans="1:5" ht="16.5" customHeight="1">
      <c r="A30" s="107" t="s">
        <v>3</v>
      </c>
      <c r="B30" s="108"/>
      <c r="C30" s="108"/>
      <c r="D30" s="109"/>
      <c r="E30" s="2"/>
    </row>
    <row r="31" spans="1:5" ht="16.5" customHeight="1">
      <c r="A31" s="32"/>
      <c r="B31" s="13" t="s">
        <v>21</v>
      </c>
      <c r="C31" s="16" t="s">
        <v>29</v>
      </c>
      <c r="D31" s="33"/>
      <c r="E31" s="2"/>
    </row>
    <row r="32" spans="1:4" ht="16.5" customHeight="1" hidden="1">
      <c r="A32" s="27"/>
      <c r="B32" s="3">
        <v>5021</v>
      </c>
      <c r="C32" s="12"/>
      <c r="D32" s="28">
        <v>20000</v>
      </c>
    </row>
    <row r="33" spans="1:4" ht="16.5" customHeight="1">
      <c r="A33" s="27"/>
      <c r="B33" s="3">
        <v>5021</v>
      </c>
      <c r="C33" s="12" t="s">
        <v>49</v>
      </c>
      <c r="D33" s="28">
        <v>20000</v>
      </c>
    </row>
    <row r="34" spans="1:4" ht="16.5" customHeight="1" hidden="1">
      <c r="A34" s="27"/>
      <c r="B34" s="3">
        <v>5137</v>
      </c>
      <c r="C34" s="12" t="s">
        <v>39</v>
      </c>
      <c r="D34" s="28">
        <v>10000</v>
      </c>
    </row>
    <row r="35" spans="1:4" ht="16.5" customHeight="1">
      <c r="A35" s="27"/>
      <c r="B35" s="3">
        <v>5137</v>
      </c>
      <c r="C35" s="12" t="s">
        <v>39</v>
      </c>
      <c r="D35" s="28">
        <v>30000</v>
      </c>
    </row>
    <row r="36" spans="1:4" ht="16.5" customHeight="1">
      <c r="A36" s="27"/>
      <c r="B36" s="3">
        <v>5139</v>
      </c>
      <c r="C36" s="11" t="s">
        <v>6</v>
      </c>
      <c r="D36" s="28">
        <v>20000</v>
      </c>
    </row>
    <row r="37" spans="1:4" ht="16.5" customHeight="1">
      <c r="A37" s="27"/>
      <c r="B37" s="3">
        <v>5161</v>
      </c>
      <c r="C37" s="11" t="s">
        <v>10</v>
      </c>
      <c r="D37" s="28">
        <v>1000</v>
      </c>
    </row>
    <row r="38" spans="1:4" ht="16.5" customHeight="1" hidden="1">
      <c r="A38" s="27"/>
      <c r="B38" s="3">
        <v>5164</v>
      </c>
      <c r="C38" s="11" t="s">
        <v>11</v>
      </c>
      <c r="D38" s="28">
        <v>10000</v>
      </c>
    </row>
    <row r="39" spans="1:4" ht="16.5" customHeight="1">
      <c r="A39" s="27"/>
      <c r="B39" s="3">
        <v>5163</v>
      </c>
      <c r="C39" s="11" t="s">
        <v>50</v>
      </c>
      <c r="D39" s="28">
        <v>20000</v>
      </c>
    </row>
    <row r="40" spans="1:4" ht="16.5" customHeight="1">
      <c r="A40" s="27"/>
      <c r="B40" s="3">
        <v>5164</v>
      </c>
      <c r="C40" s="11" t="s">
        <v>11</v>
      </c>
      <c r="D40" s="28">
        <v>10000</v>
      </c>
    </row>
    <row r="41" spans="1:4" ht="16.5" customHeight="1">
      <c r="A41" s="27"/>
      <c r="B41" s="3">
        <v>5167</v>
      </c>
      <c r="C41" s="11" t="s">
        <v>26</v>
      </c>
      <c r="D41" s="28">
        <v>10000</v>
      </c>
    </row>
    <row r="42" spans="1:4" ht="16.5" customHeight="1">
      <c r="A42" s="27"/>
      <c r="B42" s="3">
        <v>5168</v>
      </c>
      <c r="C42" s="11" t="s">
        <v>37</v>
      </c>
      <c r="D42" s="28">
        <v>15000</v>
      </c>
    </row>
    <row r="43" spans="1:4" ht="16.5" customHeight="1" hidden="1">
      <c r="A43" s="27"/>
      <c r="B43" s="3">
        <v>5169</v>
      </c>
      <c r="C43" s="11"/>
      <c r="D43" s="28">
        <v>90000</v>
      </c>
    </row>
    <row r="44" spans="1:4" ht="16.5" customHeight="1">
      <c r="A44" s="27"/>
      <c r="B44" s="3">
        <v>5169</v>
      </c>
      <c r="C44" s="11" t="s">
        <v>51</v>
      </c>
      <c r="D44" s="28">
        <v>50000</v>
      </c>
    </row>
    <row r="45" spans="1:4" ht="16.5" customHeight="1">
      <c r="A45" s="27"/>
      <c r="B45" s="3">
        <v>5171</v>
      </c>
      <c r="C45" s="11" t="s">
        <v>38</v>
      </c>
      <c r="D45" s="28">
        <v>10000</v>
      </c>
    </row>
    <row r="46" spans="1:4" ht="16.5" customHeight="1">
      <c r="A46" s="27"/>
      <c r="B46" s="3">
        <v>5173</v>
      </c>
      <c r="C46" s="11" t="s">
        <v>13</v>
      </c>
      <c r="D46" s="28">
        <v>2000</v>
      </c>
    </row>
    <row r="47" spans="1:4" ht="16.5" customHeight="1">
      <c r="A47" s="27"/>
      <c r="B47" s="3">
        <v>5175</v>
      </c>
      <c r="C47" s="11" t="s">
        <v>5</v>
      </c>
      <c r="D47" s="28">
        <v>20000</v>
      </c>
    </row>
    <row r="48" spans="1:4" ht="14.25" customHeight="1">
      <c r="A48" s="27"/>
      <c r="B48" s="3">
        <v>5179</v>
      </c>
      <c r="C48" s="11" t="s">
        <v>62</v>
      </c>
      <c r="D48" s="28">
        <v>25000</v>
      </c>
    </row>
    <row r="49" spans="1:4" ht="16.5" customHeight="1">
      <c r="A49" s="27"/>
      <c r="B49" s="3">
        <v>5194</v>
      </c>
      <c r="C49" s="11" t="s">
        <v>52</v>
      </c>
      <c r="D49" s="28">
        <v>30000</v>
      </c>
    </row>
    <row r="50" spans="1:4" ht="16.5" customHeight="1">
      <c r="A50" s="27"/>
      <c r="B50" s="3">
        <v>5222</v>
      </c>
      <c r="C50" s="11" t="s">
        <v>53</v>
      </c>
      <c r="D50" s="28">
        <v>60000</v>
      </c>
    </row>
    <row r="51" spans="1:4" ht="16.5" customHeight="1" hidden="1">
      <c r="A51" s="27"/>
      <c r="B51" s="3">
        <v>5365</v>
      </c>
      <c r="C51" s="11" t="s">
        <v>12</v>
      </c>
      <c r="D51" s="28">
        <v>1000</v>
      </c>
    </row>
    <row r="52" spans="1:4" ht="16.5" customHeight="1" hidden="1">
      <c r="A52" s="27"/>
      <c r="B52" s="3"/>
      <c r="C52" s="64"/>
      <c r="D52" s="28"/>
    </row>
    <row r="53" spans="1:4" ht="16.5" customHeight="1" hidden="1">
      <c r="A53" s="27"/>
      <c r="B53" s="3"/>
      <c r="C53" s="11"/>
      <c r="D53" s="28"/>
    </row>
    <row r="54" spans="1:4" ht="16.5" customHeight="1" hidden="1">
      <c r="A54" s="27"/>
      <c r="B54" s="3"/>
      <c r="C54" s="11"/>
      <c r="D54" s="28"/>
    </row>
    <row r="55" spans="1:4" ht="16.5" customHeight="1">
      <c r="A55" s="27"/>
      <c r="B55" s="52" t="s">
        <v>17</v>
      </c>
      <c r="C55" s="56"/>
      <c r="D55" s="73">
        <v>323000</v>
      </c>
    </row>
    <row r="56" spans="1:4" ht="16.5" customHeight="1" hidden="1">
      <c r="A56" s="27"/>
      <c r="B56" s="52" t="s">
        <v>17</v>
      </c>
      <c r="C56" s="53"/>
      <c r="D56" s="54">
        <f>SUM(D32:D55)</f>
        <v>777000</v>
      </c>
    </row>
    <row r="57" spans="1:4" ht="16.5" customHeight="1" hidden="1">
      <c r="A57" s="27"/>
      <c r="B57" s="44" t="s">
        <v>21</v>
      </c>
      <c r="C57" s="18" t="s">
        <v>24</v>
      </c>
      <c r="D57" s="34"/>
    </row>
    <row r="58" spans="1:4" ht="16.5" customHeight="1" hidden="1">
      <c r="A58" s="27"/>
      <c r="B58" s="19">
        <v>5011</v>
      </c>
      <c r="C58" s="9" t="s">
        <v>31</v>
      </c>
      <c r="D58" s="35">
        <v>437000</v>
      </c>
    </row>
    <row r="59" spans="1:4" ht="16.5" customHeight="1" hidden="1">
      <c r="A59" s="27"/>
      <c r="B59" s="19">
        <v>5031</v>
      </c>
      <c r="C59" s="9" t="s">
        <v>32</v>
      </c>
      <c r="D59" s="35">
        <v>115000</v>
      </c>
    </row>
    <row r="60" spans="1:4" ht="16.5" customHeight="1" hidden="1">
      <c r="A60" s="27"/>
      <c r="B60" s="19">
        <v>5032</v>
      </c>
      <c r="C60" s="9" t="s">
        <v>33</v>
      </c>
      <c r="D60" s="35">
        <v>40000</v>
      </c>
    </row>
    <row r="61" spans="1:4" ht="16.5" customHeight="1" hidden="1">
      <c r="A61" s="27"/>
      <c r="B61" s="19">
        <v>5038</v>
      </c>
      <c r="C61" s="9" t="s">
        <v>34</v>
      </c>
      <c r="D61" s="35">
        <v>2500</v>
      </c>
    </row>
    <row r="62" spans="1:4" ht="16.5" customHeight="1" hidden="1">
      <c r="A62" s="27"/>
      <c r="B62" s="55" t="s">
        <v>17</v>
      </c>
      <c r="C62" s="56"/>
      <c r="D62" s="54">
        <f>SUM(D58:D61)</f>
        <v>594500</v>
      </c>
    </row>
    <row r="63" spans="1:4" ht="16.5" customHeight="1">
      <c r="A63" s="27"/>
      <c r="B63" s="13" t="s">
        <v>21</v>
      </c>
      <c r="C63" s="70" t="s">
        <v>16</v>
      </c>
      <c r="D63" s="28"/>
    </row>
    <row r="64" spans="1:4" ht="16.5" customHeight="1">
      <c r="A64" s="27"/>
      <c r="B64" s="3">
        <v>5163</v>
      </c>
      <c r="C64" s="11" t="s">
        <v>4</v>
      </c>
      <c r="D64" s="28">
        <v>2000</v>
      </c>
    </row>
    <row r="65" spans="1:4" s="5" customFormat="1" ht="16.5" customHeight="1">
      <c r="A65" s="68"/>
      <c r="B65" s="57" t="s">
        <v>17</v>
      </c>
      <c r="C65" s="58"/>
      <c r="D65" s="59">
        <v>2000</v>
      </c>
    </row>
    <row r="66" spans="1:4" ht="16.5" customHeight="1" hidden="1">
      <c r="A66" s="27"/>
      <c r="B66" s="13" t="s">
        <v>21</v>
      </c>
      <c r="C66" s="17" t="s">
        <v>27</v>
      </c>
      <c r="D66" s="28"/>
    </row>
    <row r="67" spans="1:4" ht="16.5" customHeight="1" hidden="1">
      <c r="A67" s="27"/>
      <c r="B67" s="3">
        <v>5163</v>
      </c>
      <c r="C67" s="11" t="s">
        <v>30</v>
      </c>
      <c r="D67" s="28">
        <v>43000</v>
      </c>
    </row>
    <row r="68" spans="1:4" ht="16.5" customHeight="1" hidden="1">
      <c r="A68" s="27"/>
      <c r="B68" s="60" t="s">
        <v>17</v>
      </c>
      <c r="C68" s="61"/>
      <c r="D68" s="59">
        <f>SUM(D67)</f>
        <v>43000</v>
      </c>
    </row>
    <row r="69" spans="1:4" ht="16.5" customHeight="1">
      <c r="A69" s="27"/>
      <c r="B69" s="85" t="s">
        <v>21</v>
      </c>
      <c r="C69" s="84" t="s">
        <v>60</v>
      </c>
      <c r="D69" s="72"/>
    </row>
    <row r="70" spans="1:4" ht="16.5" customHeight="1">
      <c r="A70" s="27"/>
      <c r="B70" s="71">
        <v>5169</v>
      </c>
      <c r="C70" s="11" t="s">
        <v>54</v>
      </c>
      <c r="D70" s="74">
        <v>100000</v>
      </c>
    </row>
    <row r="71" spans="1:4" ht="16.5" customHeight="1">
      <c r="A71" s="27"/>
      <c r="B71" s="57" t="s">
        <v>17</v>
      </c>
      <c r="C71" s="58"/>
      <c r="D71" s="76">
        <v>100000</v>
      </c>
    </row>
    <row r="72" spans="1:4" ht="16.5" customHeight="1" hidden="1">
      <c r="A72" s="27"/>
      <c r="B72" s="71" t="s">
        <v>21</v>
      </c>
      <c r="C72" s="79" t="s">
        <v>24</v>
      </c>
      <c r="D72" s="74"/>
    </row>
    <row r="73" spans="1:4" ht="16.5" customHeight="1" hidden="1">
      <c r="A73" s="27"/>
      <c r="B73" s="71">
        <v>5031</v>
      </c>
      <c r="C73" s="11" t="s">
        <v>43</v>
      </c>
      <c r="D73" s="74">
        <v>132990</v>
      </c>
    </row>
    <row r="74" spans="1:4" ht="16.5" customHeight="1" hidden="1">
      <c r="A74" s="27"/>
      <c r="B74" s="71">
        <v>5011</v>
      </c>
      <c r="C74" s="11" t="s">
        <v>44</v>
      </c>
      <c r="D74" s="74">
        <v>531930</v>
      </c>
    </row>
    <row r="75" spans="1:4" ht="16.5" customHeight="1" hidden="1">
      <c r="A75" s="27"/>
      <c r="B75" s="71">
        <v>5032</v>
      </c>
      <c r="C75" s="11" t="s">
        <v>43</v>
      </c>
      <c r="D75" s="74">
        <v>47870</v>
      </c>
    </row>
    <row r="76" spans="1:4" ht="16.5" customHeight="1" hidden="1">
      <c r="A76" s="27"/>
      <c r="B76" s="71">
        <v>5038</v>
      </c>
      <c r="C76" s="11" t="s">
        <v>45</v>
      </c>
      <c r="D76" s="74">
        <v>1492</v>
      </c>
    </row>
    <row r="77" spans="1:4" ht="16.5" customHeight="1" hidden="1">
      <c r="A77" s="27"/>
      <c r="B77" s="71">
        <v>5169</v>
      </c>
      <c r="C77" s="11" t="s">
        <v>46</v>
      </c>
      <c r="D77" s="74">
        <v>78000</v>
      </c>
    </row>
    <row r="78" spans="1:4" ht="16.5" customHeight="1" hidden="1">
      <c r="A78" s="27"/>
      <c r="B78" s="57" t="s">
        <v>17</v>
      </c>
      <c r="C78" s="58"/>
      <c r="D78" s="75">
        <f>D73+D74+D75+D76+D77</f>
        <v>792282</v>
      </c>
    </row>
    <row r="79" spans="1:4" ht="20.25" customHeight="1">
      <c r="A79" s="27"/>
      <c r="B79" s="89" t="s">
        <v>7</v>
      </c>
      <c r="C79" s="62"/>
      <c r="D79" s="63">
        <f>D55+D65+D71</f>
        <v>425000</v>
      </c>
    </row>
    <row r="80" spans="1:4" s="7" customFormat="1" ht="20.25" customHeight="1">
      <c r="A80" s="29"/>
      <c r="B80" s="90"/>
      <c r="C80" s="18" t="s">
        <v>58</v>
      </c>
      <c r="D80" s="72"/>
    </row>
    <row r="81" spans="1:17" s="67" customFormat="1" ht="23.25" customHeight="1">
      <c r="A81" s="65"/>
      <c r="B81" s="66">
        <v>8115</v>
      </c>
      <c r="C81" s="86" t="s">
        <v>20</v>
      </c>
      <c r="D81" s="69">
        <v>13400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4" ht="16.5" customHeight="1">
      <c r="A82" s="27"/>
      <c r="B82" s="3"/>
      <c r="C82" s="8"/>
      <c r="D82" s="24"/>
    </row>
    <row r="83" spans="1:4" ht="16.5" customHeight="1" hidden="1">
      <c r="A83" s="27"/>
      <c r="B83" s="91"/>
      <c r="C83" s="14"/>
      <c r="D83" s="34"/>
    </row>
    <row r="84" spans="1:4" ht="16.5" customHeight="1" hidden="1">
      <c r="A84" s="27"/>
      <c r="B84" s="90"/>
      <c r="C84" s="14"/>
      <c r="D84" s="36"/>
    </row>
    <row r="85" spans="1:4" ht="16.5" customHeight="1">
      <c r="A85" s="27"/>
      <c r="B85" s="92" t="s">
        <v>8</v>
      </c>
      <c r="C85" s="6"/>
      <c r="D85" s="38" t="s">
        <v>9</v>
      </c>
    </row>
    <row r="86" spans="1:4" ht="16.5" customHeight="1">
      <c r="A86" s="37"/>
      <c r="D86" s="4"/>
    </row>
    <row r="87" spans="1:4" ht="16.5" customHeight="1" hidden="1">
      <c r="A87" s="39"/>
      <c r="B87" s="91"/>
      <c r="C87" s="4"/>
      <c r="D87" s="40"/>
    </row>
    <row r="88" spans="1:4" ht="16.5" customHeight="1">
      <c r="A88" s="39"/>
      <c r="B88" s="92" t="s">
        <v>35</v>
      </c>
      <c r="C88" s="4"/>
      <c r="D88" s="40"/>
    </row>
    <row r="89" spans="1:4" ht="16.5" customHeight="1" hidden="1">
      <c r="A89" s="39"/>
      <c r="B89" s="91"/>
      <c r="C89" s="4"/>
      <c r="D89" s="40"/>
    </row>
    <row r="90" spans="1:4" ht="16.5" customHeight="1">
      <c r="A90" s="39"/>
      <c r="B90" s="92" t="s">
        <v>8</v>
      </c>
      <c r="C90" s="4"/>
      <c r="D90" s="38" t="s">
        <v>9</v>
      </c>
    </row>
    <row r="91" spans="1:4" ht="16.5" customHeight="1">
      <c r="A91" s="39"/>
      <c r="C91" s="4"/>
      <c r="D91" s="40"/>
    </row>
    <row r="92" spans="1:4" ht="16.5" customHeight="1" hidden="1">
      <c r="A92" s="39"/>
      <c r="B92" s="91"/>
      <c r="C92" s="4"/>
      <c r="D92" s="40"/>
    </row>
    <row r="93" spans="1:4" ht="16.5" customHeight="1" thickBot="1">
      <c r="A93" s="41"/>
      <c r="B93" s="93" t="s">
        <v>14</v>
      </c>
      <c r="C93" s="42"/>
      <c r="D93" s="43"/>
    </row>
    <row r="94" spans="1:2" ht="16.5" customHeight="1">
      <c r="A94" t="s">
        <v>65</v>
      </c>
      <c r="B94" s="95"/>
    </row>
    <row r="95" ht="16.5" customHeight="1">
      <c r="A95" t="s">
        <v>66</v>
      </c>
    </row>
    <row r="96" ht="16.5" customHeight="1">
      <c r="A96" t="s">
        <v>61</v>
      </c>
    </row>
    <row r="97" ht="16.5" customHeight="1"/>
    <row r="98" ht="16.5" customHeight="1"/>
    <row r="99" ht="16.5" customHeight="1">
      <c r="B99" s="94" t="s">
        <v>47</v>
      </c>
    </row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</sheetData>
  <sheetProtection/>
  <mergeCells count="5">
    <mergeCell ref="A1:D1"/>
    <mergeCell ref="A2:D2"/>
    <mergeCell ref="A3:D3"/>
    <mergeCell ref="C15:D15"/>
    <mergeCell ref="A30:D30"/>
  </mergeCells>
  <printOptions/>
  <pageMargins left="1.3779527559055118" right="0.2755905511811024" top="0.3937007874015748" bottom="0.1968503937007874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</dc:creator>
  <cp:keywords/>
  <dc:description/>
  <cp:lastModifiedBy>obec</cp:lastModifiedBy>
  <cp:lastPrinted>2019-11-28T08:14:41Z</cp:lastPrinted>
  <dcterms:created xsi:type="dcterms:W3CDTF">2009-01-09T11:22:51Z</dcterms:created>
  <dcterms:modified xsi:type="dcterms:W3CDTF">2020-12-01T12:38:57Z</dcterms:modified>
  <cp:category/>
  <cp:version/>
  <cp:contentType/>
  <cp:contentStatus/>
</cp:coreProperties>
</file>