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18\"/>
    </mc:Choice>
  </mc:AlternateContent>
  <bookViews>
    <workbookView xWindow="360" yWindow="75" windowWidth="20955" windowHeight="997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O34" i="1" l="1"/>
  <c r="N31" i="1"/>
  <c r="N28" i="1"/>
  <c r="N34" i="1" s="1"/>
  <c r="N5" i="1"/>
</calcChain>
</file>

<file path=xl/sharedStrings.xml><?xml version="1.0" encoding="utf-8"?>
<sst xmlns="http://schemas.openxmlformats.org/spreadsheetml/2006/main" count="42" uniqueCount="42">
  <si>
    <t>PARAGRAF - závazné ukazatele</t>
  </si>
  <si>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</si>
  <si>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</si>
  <si>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</si>
  <si>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</si>
  <si>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</si>
  <si>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</si>
  <si>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</si>
  <si>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</si>
  <si>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</si>
  <si>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</si>
  <si>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</si>
  <si>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</si>
  <si>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</si>
  <si>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</si>
  <si>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</si>
  <si>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</si>
  <si>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</si>
  <si>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</si>
  <si>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</si>
  <si>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NÁVRH ROZPOČTU NA ROK 2018 V ZÁVAZNÝCH UKAZATELÍCH</t>
  </si>
  <si>
    <t>8115  financování</t>
  </si>
  <si>
    <t>1012 podnikání  v zemědělství</t>
  </si>
  <si>
    <t>2321 odpadní vody</t>
  </si>
  <si>
    <t>2333 vodní toky</t>
  </si>
  <si>
    <t>3111 MŠ dary</t>
  </si>
  <si>
    <t>3322 zvonice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</si>
  <si>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</si>
  <si>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</si>
  <si>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</si>
  <si>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</si>
  <si>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</si>
  <si>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</si>
  <si>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</si>
  <si>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</si>
  <si>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Vyvěšeno: 22.11.2017</t>
  </si>
  <si>
    <t>Projednáno ve finančním výboru 21.11.2017</t>
  </si>
  <si>
    <t>Návrh rozpočtu sestaven jako schodkový, závazné ukazatele-PARAGRAFY</t>
  </si>
  <si>
    <t>Připomínky k návrhu mohou být podány písemně do 12 hodin 12.12.2017 v kanceláři OÚ</t>
  </si>
  <si>
    <t>Slatina nad Úpou</t>
  </si>
  <si>
    <t xml:space="preserve">Informace o schváleném rozpočtu na rok 2017 zveřejněna na www.slatinanadupou.cz       </t>
  </si>
  <si>
    <t>Informace o očekávaném plnění - rozklikávací rozpočet 10/2017 zveřejněna na www.slatinanadupou.cz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</si>
</sst>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0" fontId="1" fillId="0" borderId="0" xfId="1" applyFill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49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5" fillId="0" borderId="0" xfId="1" applyFont="1" applyFill="1" applyBorder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2" fillId="2" borderId="1" xfId="1" applyFont="1" applyFill="1" applyBorder="1"/>
    <xf numFmtId="0" fontId="1" fillId="0" borderId="0" xfId="1" applyBorder="1"/>
    <xf numFmtId="0" fontId="4" fillId="0" borderId="0" xfId="1" applyFont="1" applyBorder="1"/>
    <xf numFmtId="0" fontId="10" fillId="3" borderId="0" xfId="1" applyFont="1" applyFill="1" applyBorder="1"/>
    <xf numFmtId="3" fontId="8" fillId="3" borderId="0" xfId="1" applyNumberFormat="1" applyFont="1" applyFill="1" applyBorder="1" applyAlignment="1">
      <alignment horizontal="right"/>
    </xf>
    <xf numFmtId="3" fontId="4" fillId="3" borderId="0" xfId="1" applyNumberFormat="1" applyFont="1" applyFill="1" applyBorder="1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A16" workbookViewId="0">
      <selection activeCell="O33" sqref="O33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1.42578125" bestFit="1" customWidth="1"/>
    <col min="15" max="15" width="13.5703125" customWidth="1"/>
  </cols>
  <sheetData>
    <row r="1" spans="1:20" ht="15.75" x14ac:dyDescent="0.25">
      <c r="A1" s="33" t="s">
        <v>20</v>
      </c>
      <c r="B1" s="31"/>
      <c r="C1" s="31"/>
      <c r="D1" s="31"/>
      <c r="E1" s="31"/>
      <c r="F1" s="4"/>
      <c r="G1" s="4"/>
      <c r="H1" s="4"/>
      <c r="I1" s="4"/>
      <c r="J1" s="4"/>
      <c r="K1" s="4"/>
      <c r="L1" s="4"/>
      <c r="M1" s="4"/>
      <c r="N1" s="31"/>
      <c r="O1" s="31"/>
    </row>
    <row r="2" spans="1:20" x14ac:dyDescent="0.25">
      <c r="A2" s="14" t="s">
        <v>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5.75" x14ac:dyDescent="0.25">
      <c r="A3" s="5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 t="s">
        <v>1</v>
      </c>
      <c r="O3" s="7" t="s">
        <v>2</v>
      </c>
    </row>
    <row r="4" spans="1:20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8">
        <v>3875500</v>
      </c>
      <c r="O4" s="4"/>
    </row>
    <row r="5" spans="1:20" x14ac:dyDescent="0.25">
      <c r="A5" s="17" t="s">
        <v>4</v>
      </c>
      <c r="B5" s="10"/>
      <c r="C5" s="10"/>
      <c r="D5" s="4"/>
      <c r="E5" s="4"/>
      <c r="F5" s="4"/>
      <c r="G5" s="4"/>
      <c r="H5" s="4"/>
      <c r="I5" s="4"/>
      <c r="J5" s="4"/>
      <c r="K5" s="4"/>
      <c r="L5" s="4"/>
      <c r="M5" s="4"/>
      <c r="N5" s="19">
        <f>SUM(N4)</f>
        <v>3875500</v>
      </c>
      <c r="O5" s="4"/>
    </row>
    <row r="6" spans="1:20" x14ac:dyDescent="0.25">
      <c r="A6" s="14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30">
        <v>400000</v>
      </c>
      <c r="O6" s="6"/>
    </row>
    <row r="7" spans="1:20" x14ac:dyDescent="0.25">
      <c r="A7" s="20" t="s">
        <v>22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8">
        <v>35000</v>
      </c>
      <c r="O7" s="21"/>
    </row>
    <row r="8" spans="1:20" s="1" customFormat="1" x14ac:dyDescent="0.25">
      <c r="A8" s="20" t="s">
        <v>23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8">
        <v>25000</v>
      </c>
      <c r="O8" s="21">
        <v>90000</v>
      </c>
    </row>
    <row r="9" spans="1:20" x14ac:dyDescent="0.25">
      <c r="A9" s="4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21">
        <v>300000</v>
      </c>
    </row>
    <row r="10" spans="1:20" x14ac:dyDescent="0.25">
      <c r="A10" s="13" t="s">
        <v>24</v>
      </c>
      <c r="B10" s="4"/>
      <c r="C10" s="4"/>
      <c r="D10" s="13"/>
      <c r="E10" s="4"/>
      <c r="F10" s="4"/>
      <c r="G10" s="4"/>
      <c r="H10" s="4"/>
      <c r="I10" s="4"/>
      <c r="J10" s="4"/>
      <c r="K10" s="4"/>
      <c r="L10" s="4"/>
      <c r="M10" s="4"/>
      <c r="N10" s="6"/>
      <c r="O10" s="21">
        <v>10000</v>
      </c>
    </row>
    <row r="11" spans="1:20" x14ac:dyDescent="0.25">
      <c r="A11" s="14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21">
        <v>15000</v>
      </c>
    </row>
    <row r="12" spans="1:20" x14ac:dyDescent="0.25">
      <c r="A12" s="14" t="s">
        <v>27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21">
        <v>25000</v>
      </c>
      <c r="T12" s="32"/>
    </row>
    <row r="13" spans="1:20" x14ac:dyDescent="0.25">
      <c r="A13" s="14" t="s">
        <v>26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21">
        <v>6000</v>
      </c>
    </row>
    <row r="14" spans="1:20" x14ac:dyDescent="0.25">
      <c r="A14" s="14" t="s">
        <v>28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21">
        <v>10000</v>
      </c>
    </row>
    <row r="15" spans="1:20" x14ac:dyDescent="0.25">
      <c r="A15" s="14" t="s">
        <v>29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21">
        <v>10000</v>
      </c>
    </row>
    <row r="16" spans="1:20" x14ac:dyDescent="0.25">
      <c r="A16" s="14" t="s">
        <v>31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21">
        <v>337000</v>
      </c>
    </row>
    <row r="17" spans="1:15" s="1" customFormat="1" x14ac:dyDescent="0.25">
      <c r="A17" s="14" t="s">
        <v>30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8">
        <v>8000</v>
      </c>
      <c r="O17" s="21">
        <v>1000</v>
      </c>
    </row>
    <row r="18" spans="1:15" x14ac:dyDescent="0.25">
      <c r="A18" s="1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8"/>
      <c r="O18" s="21">
        <v>96000</v>
      </c>
    </row>
    <row r="19" spans="1:15" x14ac:dyDescent="0.25">
      <c r="A19" s="14" t="s">
        <v>33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8">
        <v>75000</v>
      </c>
      <c r="O19" s="21">
        <v>200000</v>
      </c>
    </row>
    <row r="20" spans="1:15" s="1" customFormat="1" x14ac:dyDescent="0.25">
      <c r="A20" s="14" t="s">
        <v>34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8"/>
      <c r="O20" s="21">
        <v>40000</v>
      </c>
    </row>
    <row r="21" spans="1:15" x14ac:dyDescent="0.25">
      <c r="A21" s="4" t="s">
        <v>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8">
        <v>40000</v>
      </c>
      <c r="O21" s="6">
        <v>0</v>
      </c>
    </row>
    <row r="22" spans="1:15" x14ac:dyDescent="0.25">
      <c r="A22" s="4" t="s">
        <v>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6"/>
      <c r="O22" s="21">
        <v>730000</v>
      </c>
    </row>
    <row r="23" spans="1:15" x14ac:dyDescent="0.25">
      <c r="A23" s="14" t="s">
        <v>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6"/>
      <c r="O23" s="21">
        <v>46000</v>
      </c>
    </row>
    <row r="24" spans="1:15" x14ac:dyDescent="0.25">
      <c r="A24" s="4" t="s">
        <v>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/>
      <c r="O24" s="21">
        <v>770000</v>
      </c>
    </row>
    <row r="25" spans="1:15" x14ac:dyDescent="0.25">
      <c r="A25" s="4" t="s">
        <v>10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18">
        <v>35000</v>
      </c>
      <c r="O25" s="21">
        <v>1837000</v>
      </c>
    </row>
    <row r="26" spans="1:15" x14ac:dyDescent="0.25">
      <c r="A26" s="4" t="s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21">
        <v>10000</v>
      </c>
    </row>
    <row r="27" spans="1:15" x14ac:dyDescent="0.25">
      <c r="A27" s="4" t="s">
        <v>12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6"/>
      <c r="O27" s="21">
        <v>20000</v>
      </c>
    </row>
    <row r="28" spans="1:15" x14ac:dyDescent="0.25">
      <c r="A28" s="23" t="s">
        <v>13</v>
      </c>
      <c r="B28" s="10"/>
      <c r="C28" s="10"/>
      <c r="D28" s="4"/>
      <c r="E28" s="11"/>
      <c r="F28" s="4"/>
      <c r="G28" s="4"/>
      <c r="H28" s="4"/>
      <c r="I28" s="4"/>
      <c r="J28" s="4"/>
      <c r="K28" s="4"/>
      <c r="L28" s="4"/>
      <c r="M28" s="4"/>
      <c r="N28" s="25">
        <f>SUM(N7:N27)</f>
        <v>218000</v>
      </c>
      <c r="O28" s="12"/>
    </row>
    <row r="29" spans="1:15" x14ac:dyDescent="0.25">
      <c r="A29" s="23" t="s">
        <v>14</v>
      </c>
      <c r="B29" s="10"/>
      <c r="C29" s="10"/>
      <c r="D29" s="4"/>
      <c r="E29" s="4"/>
      <c r="F29" s="4"/>
      <c r="G29" s="4"/>
      <c r="H29" s="4"/>
      <c r="I29" s="4"/>
      <c r="J29" s="4"/>
      <c r="K29" s="4"/>
      <c r="L29" s="4"/>
      <c r="M29" s="4"/>
      <c r="N29" s="24"/>
      <c r="O29" s="6"/>
    </row>
    <row r="30" spans="1:15" x14ac:dyDescent="0.25">
      <c r="A30" s="4" t="s">
        <v>15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2">
        <v>106500</v>
      </c>
      <c r="O30" s="6"/>
    </row>
    <row r="31" spans="1:15" x14ac:dyDescent="0.25">
      <c r="A31" s="23" t="s">
        <v>16</v>
      </c>
      <c r="B31" s="10"/>
      <c r="C31" s="10"/>
      <c r="D31" s="4"/>
      <c r="E31" s="4"/>
      <c r="F31" s="4"/>
      <c r="G31" s="4"/>
      <c r="H31" s="4"/>
      <c r="I31" s="4"/>
      <c r="J31" s="4"/>
      <c r="K31" s="4"/>
      <c r="L31" s="4"/>
      <c r="M31" s="4"/>
      <c r="N31" s="25">
        <f>SUM(N30)</f>
        <v>106500</v>
      </c>
      <c r="O31" s="12"/>
    </row>
    <row r="32" spans="1:15" x14ac:dyDescent="0.25">
      <c r="A32" s="10" t="s">
        <v>17</v>
      </c>
      <c r="B32" s="10"/>
      <c r="C32" s="10"/>
      <c r="D32" s="4"/>
      <c r="E32" s="4"/>
      <c r="F32" s="4"/>
      <c r="G32" s="4"/>
      <c r="H32" s="4"/>
      <c r="I32" s="4"/>
      <c r="J32" s="4"/>
      <c r="K32" s="4"/>
      <c r="L32" s="4"/>
      <c r="M32" s="4"/>
      <c r="N32" s="6"/>
      <c r="O32" s="21">
        <v>4220000</v>
      </c>
    </row>
    <row r="33" spans="1:15" x14ac:dyDescent="0.25">
      <c r="A33" s="10" t="s">
        <v>18</v>
      </c>
      <c r="B33" s="10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6"/>
      <c r="O33" s="21">
        <v>380000</v>
      </c>
    </row>
    <row r="34" spans="1:15" x14ac:dyDescent="0.25">
      <c r="A34" s="27" t="s">
        <v>19</v>
      </c>
      <c r="B34" s="10"/>
      <c r="C34" s="10"/>
      <c r="D34" s="10"/>
      <c r="E34" s="4"/>
      <c r="F34" s="4"/>
      <c r="G34" s="4"/>
      <c r="H34" s="4"/>
      <c r="I34" s="4"/>
      <c r="J34" s="4"/>
      <c r="K34" s="4"/>
      <c r="L34" s="4"/>
      <c r="M34" s="4"/>
      <c r="N34" s="28">
        <f>SUM(N4+N28+N29+N31)</f>
        <v>4200000</v>
      </c>
      <c r="O34" s="29">
        <f>SUM(O32:O33)</f>
        <v>4600000</v>
      </c>
    </row>
    <row r="35" spans="1:15" s="1" customFormat="1" x14ac:dyDescent="0.25">
      <c r="A35" s="36"/>
      <c r="B35" s="35"/>
      <c r="C35" s="35"/>
      <c r="D35" s="35"/>
      <c r="E35" s="34"/>
      <c r="F35" s="34"/>
      <c r="G35" s="34"/>
      <c r="H35" s="34"/>
      <c r="I35" s="34"/>
      <c r="J35" s="34"/>
      <c r="K35" s="34"/>
      <c r="L35" s="34"/>
      <c r="M35" s="34"/>
      <c r="N35" s="37"/>
      <c r="O35" s="38"/>
    </row>
    <row r="36" spans="1:15" x14ac:dyDescent="0.25">
      <c r="A36" s="15" t="s">
        <v>36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3"/>
    </row>
    <row r="37" spans="1:15" x14ac:dyDescent="0.25">
      <c r="A37" s="16" t="s">
        <v>35</v>
      </c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6"/>
    </row>
    <row r="38" spans="1:15" x14ac:dyDescent="0.25">
      <c r="A38" s="16" t="s">
        <v>37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1" customFormat="1" x14ac:dyDescent="0.25">
      <c r="A39" s="16" t="s">
        <v>38</v>
      </c>
    </row>
    <row r="40" spans="1:15" x14ac:dyDescent="0.25">
      <c r="A40" s="8" t="s">
        <v>40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obec</cp:lastModifiedBy>
  <cp:lastPrinted>2014-11-27T14:49:28Z</cp:lastPrinted>
  <dcterms:created xsi:type="dcterms:W3CDTF">2013-11-25T11:23:26Z</dcterms:created>
  <dcterms:modified xsi:type="dcterms:W3CDTF">2017-11-22T15:06:29Z</dcterms:modified>
</cp:coreProperties>
</file>